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sy.rivera\Desktop\Unidad Transparencia 13-12-24\RESPALDO MAQUINA PAO\Cuadros para la página oficial del IJC\Lic. Silvia\FRACC V, INCISO i)\2024\Excel 1er trimestre 2024\"/>
    </mc:Choice>
  </mc:AlternateContent>
  <xr:revisionPtr revIDLastSave="0" documentId="8_{36DCECAF-23BD-4337-A487-9EDFDA425B28}" xr6:coauthVersionLast="47" xr6:coauthVersionMax="47" xr10:uidLastSave="{00000000-0000-0000-0000-000000000000}"/>
  <bookViews>
    <workbookView xWindow="4020" yWindow="4020" windowWidth="21600" windowHeight="11295" xr2:uid="{5CBEA6BA-4CC5-4249-911A-7C8514431D5D}"/>
  </bookViews>
  <sheets>
    <sheet name="Indicadores de Resultados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1" i="1" l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16" i="1"/>
  <c r="S15" i="1"/>
  <c r="S14" i="1"/>
  <c r="S13" i="1"/>
  <c r="S12" i="1"/>
  <c r="S11" i="1"/>
  <c r="S10" i="1"/>
  <c r="S9" i="1"/>
  <c r="S8" i="1"/>
  <c r="S7" i="1"/>
</calcChain>
</file>

<file path=xl/sharedStrings.xml><?xml version="1.0" encoding="utf-8"?>
<sst xmlns="http://schemas.openxmlformats.org/spreadsheetml/2006/main" count="180" uniqueCount="97">
  <si>
    <r>
      <t>Programa Presupuestario 800 -</t>
    </r>
    <r>
      <rPr>
        <sz val="9"/>
        <color theme="1"/>
        <rFont val="Nutmeg"/>
      </rPr>
      <t>Fortalecimiento y gestión de los recursos para la atención  de la población que presenta neoplasias.</t>
    </r>
  </si>
  <si>
    <t>MIR ADJETIVA</t>
  </si>
  <si>
    <t>Eje: Desarrollo Social</t>
  </si>
  <si>
    <t>Tema Central: Protección a la Salud</t>
  </si>
  <si>
    <t>Nivel</t>
  </si>
  <si>
    <t>INFORMACIÓN TÉCNICA DEL INDICADOR</t>
  </si>
  <si>
    <t>VALORES MENSUALES ACUMULADOS</t>
  </si>
  <si>
    <t>META VALOR 2024</t>
  </si>
  <si>
    <t>PROGRAMADO A MARZO</t>
  </si>
  <si>
    <t>ACUMULADO A MARZO</t>
  </si>
  <si>
    <t>% de avance de cumplimiento (SEGR-HACIENDA)</t>
  </si>
  <si>
    <t xml:space="preserve">Denominación </t>
  </si>
  <si>
    <t>Unidad de Medida</t>
  </si>
  <si>
    <t>Frecuencia</t>
  </si>
  <si>
    <t xml:space="preserve">Enero </t>
  </si>
  <si>
    <t xml:space="preserve">Febrero </t>
  </si>
  <si>
    <t xml:space="preserve">Marzo </t>
  </si>
  <si>
    <t xml:space="preserve">Abril </t>
  </si>
  <si>
    <t xml:space="preserve">Mayo </t>
  </si>
  <si>
    <t>Junio</t>
  </si>
  <si>
    <t>Julio</t>
  </si>
  <si>
    <t>Agosto</t>
  </si>
  <si>
    <t xml:space="preserve">Septiembre </t>
  </si>
  <si>
    <t>Octubre</t>
  </si>
  <si>
    <t>Noviembre</t>
  </si>
  <si>
    <t>Diciembre</t>
  </si>
  <si>
    <t xml:space="preserve">Componente </t>
  </si>
  <si>
    <t>01 Porcentaje de acciones de capacitación e investigación del personal.</t>
  </si>
  <si>
    <t>Porcentaje</t>
  </si>
  <si>
    <t>Trimestral</t>
  </si>
  <si>
    <t>Componente 1 Actividad 1</t>
  </si>
  <si>
    <t>01-02 Total de personal capacitado en el Instituto.</t>
  </si>
  <si>
    <t>Persona capacitada</t>
  </si>
  <si>
    <t>Mensual</t>
  </si>
  <si>
    <t>Componente 1 Actividad 2</t>
  </si>
  <si>
    <t>01-01 Total de programas de capacitación en el área oncológica.</t>
  </si>
  <si>
    <t>Programa</t>
  </si>
  <si>
    <t>Componente 1 Actividad 3</t>
  </si>
  <si>
    <t>01-03 Total de investigaciones en el área oncológica.</t>
  </si>
  <si>
    <t>Investigación</t>
  </si>
  <si>
    <t>Componente 1 Actividad 4</t>
  </si>
  <si>
    <t>01-04 Total de publicaciones en el área oncológica.</t>
  </si>
  <si>
    <t>Publicación</t>
  </si>
  <si>
    <t>02 Porcentaje de acciones para la administración eficiente de los recursos.</t>
  </si>
  <si>
    <t>Componente 2 Actividad 1</t>
  </si>
  <si>
    <t xml:space="preserve">02-01 Total de procedimientos de licitaciones con y sin concurrencia </t>
  </si>
  <si>
    <t>Procedimiento</t>
  </si>
  <si>
    <t>Componente 2 Actividad 2</t>
  </si>
  <si>
    <t>02-03 Total de mantenimientos
preventivos a los equipos de cómputo.</t>
  </si>
  <si>
    <t>Mantenimiento</t>
  </si>
  <si>
    <t>Componente 2 Actividad 3</t>
  </si>
  <si>
    <t>02-03 Total de nóminas pagadas al personal del Instituto</t>
  </si>
  <si>
    <t>Nómina</t>
  </si>
  <si>
    <t>Componente 2   Actividad 4</t>
  </si>
  <si>
    <t xml:space="preserve">02-04 Total de servicios de mantenimiento a equipos médicos  </t>
  </si>
  <si>
    <t>Servicio</t>
  </si>
  <si>
    <t>Programa Presupuestario 801- Atención integral y especializada a toda la población que presenta neoplasias.</t>
  </si>
  <si>
    <t>MIR SUSTANCIAL</t>
  </si>
  <si>
    <t xml:space="preserve">Frecuencia </t>
  </si>
  <si>
    <t>Componente A1</t>
  </si>
  <si>
    <t>01 Porcentaje de atenciones para el diagnóstico de neoplasias.</t>
  </si>
  <si>
    <t>Actividad 1</t>
  </si>
  <si>
    <t xml:space="preserve">01-01 Total de consultas de primera vez. </t>
  </si>
  <si>
    <t>Consulta</t>
  </si>
  <si>
    <t>Actividad 2</t>
  </si>
  <si>
    <t>01-02 Total consultas subsecuentes</t>
  </si>
  <si>
    <t>Actividad 3</t>
  </si>
  <si>
    <t>01-03 Total de estudios para el diagnóstico de neoplasias de mama.</t>
  </si>
  <si>
    <t>Estudio</t>
  </si>
  <si>
    <t>Actividad 4</t>
  </si>
  <si>
    <t>01-04 Total de procedimientos de colposcopias diagnósticas.</t>
  </si>
  <si>
    <t xml:space="preserve">Procedimiento </t>
  </si>
  <si>
    <t>Actividad 5</t>
  </si>
  <si>
    <t>01-05 Total de estudios diagnósticos.</t>
  </si>
  <si>
    <t xml:space="preserve">02 Porcentaje de tratamientos integrales. </t>
  </si>
  <si>
    <t>02-01 Total de cirugías realizadas.</t>
  </si>
  <si>
    <t>Cirugía</t>
  </si>
  <si>
    <t>02-02 Total de egresos hospitalarios.</t>
  </si>
  <si>
    <t>Egreso hospitalario</t>
  </si>
  <si>
    <t xml:space="preserve">02-03 Total de tratamientos radiantes. </t>
  </si>
  <si>
    <t>Tratamiento</t>
  </si>
  <si>
    <t>02-04 Total de aplicaciones de quimioterapia.</t>
  </si>
  <si>
    <t>Aplicación</t>
  </si>
  <si>
    <t>02-05 Total de procedimientos de radiointervencionismo.</t>
  </si>
  <si>
    <t xml:space="preserve">Componente A2 </t>
  </si>
  <si>
    <t>03 Porcentaje de intervenciones para la rehabilitación de neoplasias.</t>
  </si>
  <si>
    <t>03-01 Total de consultas de soporte</t>
  </si>
  <si>
    <t>03-02 Total de intervenciones nutricionales en hospitalización.</t>
  </si>
  <si>
    <t>Intervención</t>
  </si>
  <si>
    <t>03-03 Total de intervenciones de cuidados paliativos.</t>
  </si>
  <si>
    <t xml:space="preserve">03-04 Total de intervenciones de trabajo social. </t>
  </si>
  <si>
    <t>03-05 Total de Intervenciones de psicologicas en hospitalización.</t>
  </si>
  <si>
    <t xml:space="preserve">04 Porcentaje de intervenciones de reconstrucción mamaria </t>
  </si>
  <si>
    <t xml:space="preserve">04-02 Total de intervenciones quirúrgicas para la reconstrucción mamaria </t>
  </si>
  <si>
    <t xml:space="preserve">04-01 Total consulta externa especializada para la reconstrucción mamaria. </t>
  </si>
  <si>
    <t xml:space="preserve">04-03 Total de egresos hospitalarios para la reconstrucción mamaria. </t>
  </si>
  <si>
    <t>Egreso Hospitalario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</si>
</sst>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theme="1"/>
      <name val="Nutmeg"/>
    </font>
    <font>
      <sz val="9"/>
      <color theme="1"/>
      <name val="Nutmeg"/>
    </font>
    <font>
      <b/>
      <sz val="8"/>
      <color theme="1"/>
      <name val="Arial"/>
      <family val="2"/>
    </font>
    <font>
      <sz val="8"/>
      <color theme="1"/>
      <name val="Nutmeg"/>
    </font>
    <font>
      <sz val="6"/>
      <color theme="1"/>
      <name val="Nutmeg"/>
    </font>
    <font>
      <b/>
      <sz val="6"/>
      <color theme="0"/>
      <name val="Nutmeg"/>
    </font>
    <font>
      <sz val="7"/>
      <color theme="0"/>
      <name val="Nutmeg"/>
    </font>
    <font>
      <b/>
      <sz val="7"/>
      <color theme="0"/>
      <name val="Nutmeg"/>
    </font>
    <font>
      <sz val="6.5"/>
      <color theme="0"/>
      <name val="Nutmeg"/>
    </font>
    <font>
      <sz val="6"/>
      <color theme="0"/>
      <name val="Nutmeg"/>
    </font>
    <font>
      <b/>
      <sz val="6"/>
      <color theme="1"/>
      <name val="Questrial"/>
    </font>
    <font>
      <b/>
      <sz val="7"/>
      <name val="Questrial"/>
    </font>
    <font>
      <b/>
      <sz val="7"/>
      <color rgb="FF660033"/>
      <name val="Questrial"/>
    </font>
    <font>
      <b/>
      <sz val="7"/>
      <color theme="5" tint="-0.499984740745262"/>
      <name val="Questrial"/>
    </font>
    <font>
      <sz val="6"/>
      <color theme="1"/>
      <name val="Questrial"/>
    </font>
    <font>
      <sz val="7"/>
      <name val="Questrial"/>
    </font>
    <font>
      <sz val="7"/>
      <color theme="5" tint="-0.499984740745262"/>
      <name val="Questrial"/>
    </font>
    <font>
      <b/>
      <sz val="6"/>
      <name val="Questrial"/>
    </font>
    <font>
      <b/>
      <sz val="8"/>
      <name val="Questrial"/>
    </font>
    <font>
      <b/>
      <i/>
      <sz val="8"/>
      <color theme="1"/>
      <name val="Arial"/>
      <family val="2"/>
    </font>
    <font>
      <sz val="5.5"/>
      <color theme="0"/>
      <name val="Nutmeg"/>
    </font>
    <font>
      <sz val="5"/>
      <color theme="1"/>
      <name val="Questrial"/>
    </font>
    <font>
      <b/>
      <sz val="6.5"/>
      <name val="Questrial"/>
    </font>
    <font>
      <b/>
      <sz val="7"/>
      <color rgb="FF990033"/>
      <name val="Questrial"/>
    </font>
    <font>
      <b/>
      <sz val="5"/>
      <color theme="1"/>
      <name val="Questrial"/>
    </font>
    <font>
      <sz val="10"/>
      <name val="Arial"/>
      <family val="2"/>
      <charset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EAD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8" fillId="0" borderId="0"/>
  </cellStyleXfs>
  <cellXfs count="82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/>
    <xf numFmtId="0" fontId="9" fillId="2" borderId="6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left" vertical="center"/>
    </xf>
    <xf numFmtId="0" fontId="14" fillId="4" borderId="2" xfId="0" applyFont="1" applyFill="1" applyBorder="1" applyAlignment="1">
      <alignment vertical="center" wrapText="1"/>
    </xf>
    <xf numFmtId="0" fontId="14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2" fontId="14" fillId="4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2" fontId="15" fillId="4" borderId="2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2" fontId="15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20" fillId="4" borderId="2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/>
    </xf>
    <xf numFmtId="0" fontId="1" fillId="0" borderId="0" xfId="0" applyFont="1"/>
    <xf numFmtId="0" fontId="14" fillId="0" borderId="7" xfId="0" applyFont="1" applyBorder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15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22" fillId="0" borderId="0" xfId="0" applyFont="1" applyAlignment="1">
      <alignment horizontal="center"/>
    </xf>
    <xf numFmtId="0" fontId="24" fillId="4" borderId="2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left" vertical="center" wrapText="1"/>
    </xf>
    <xf numFmtId="2" fontId="14" fillId="5" borderId="2" xfId="0" applyNumberFormat="1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vertical="center"/>
    </xf>
    <xf numFmtId="0" fontId="24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left" vertical="center" wrapText="1"/>
    </xf>
    <xf numFmtId="2" fontId="26" fillId="0" borderId="2" xfId="0" applyNumberFormat="1" applyFont="1" applyBorder="1" applyAlignment="1">
      <alignment horizontal="center" vertical="center" wrapText="1"/>
    </xf>
    <xf numFmtId="0" fontId="27" fillId="4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/>
    </xf>
    <xf numFmtId="2" fontId="26" fillId="4" borderId="2" xfId="0" applyNumberFormat="1" applyFont="1" applyFill="1" applyBorder="1" applyAlignment="1">
      <alignment horizontal="center" vertical="center" wrapText="1"/>
    </xf>
    <xf numFmtId="0" fontId="18" fillId="0" borderId="2" xfId="1" applyFont="1" applyBorder="1" applyAlignment="1">
      <alignment horizontal="center" vertical="center" wrapText="1"/>
    </xf>
    <xf numFmtId="16" fontId="25" fillId="0" borderId="2" xfId="0" applyNumberFormat="1" applyFont="1" applyBorder="1" applyAlignment="1">
      <alignment horizontal="left" vertical="center" wrapText="1"/>
    </xf>
    <xf numFmtId="0" fontId="29" fillId="0" borderId="0" xfId="0" applyFont="1"/>
    <xf numFmtId="0" fontId="30" fillId="0" borderId="0" xfId="0" applyFont="1"/>
    <xf numFmtId="0" fontId="31" fillId="0" borderId="0" xfId="0" applyFont="1"/>
    <xf numFmtId="0" fontId="0" fillId="0" borderId="0" xfId="0" applyAlignment="1">
      <alignment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85C3E18-25AA-4ED8-9B8F-5AE4280872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120925</xdr:colOff>
      <xdr:row>23</xdr:row>
      <xdr:rowOff>40786</xdr:rowOff>
    </xdr:from>
    <xdr:to>
      <xdr:col>2</xdr:col>
      <xdr:colOff>347622</xdr:colOff>
      <xdr:row>26</xdr:row>
      <xdr:rowOff>55114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EC930B47-658A-4566-B06F-B93306622D0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543" r="43658" b="15042"/>
        <a:stretch>
          <a:fillRect/>
        </a:stretch>
      </xdr:blipFill>
      <xdr:spPr>
        <a:xfrm>
          <a:off x="120925" y="10727836"/>
          <a:ext cx="1684022" cy="547728"/>
        </a:xfrm>
        <a:prstGeom prst="rect">
          <a:avLst/>
        </a:prstGeom>
      </xdr:spPr>
    </xdr:pic>
    <xdr:clientData/>
  </xdr:twoCellAnchor>
  <xdr:twoCellAnchor editAs="oneCell">
    <xdr:from>
      <xdr:col>2</xdr:col>
      <xdr:colOff>105447</xdr:colOff>
      <xdr:row>23</xdr:row>
      <xdr:rowOff>23631</xdr:rowOff>
    </xdr:from>
    <xdr:to>
      <xdr:col>2</xdr:col>
      <xdr:colOff>647700</xdr:colOff>
      <xdr:row>25</xdr:row>
      <xdr:rowOff>150622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2A30BB8-15D6-44B8-8834-88747F271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2772" y="10710681"/>
          <a:ext cx="542253" cy="469891"/>
        </a:xfrm>
        <a:prstGeom prst="rect">
          <a:avLst/>
        </a:prstGeom>
      </xdr:spPr>
    </xdr:pic>
    <xdr:clientData/>
  </xdr:twoCellAnchor>
  <xdr:twoCellAnchor editAs="oneCell">
    <xdr:from>
      <xdr:col>0</xdr:col>
      <xdr:colOff>49660</xdr:colOff>
      <xdr:row>0</xdr:row>
      <xdr:rowOff>62116</xdr:rowOff>
    </xdr:from>
    <xdr:to>
      <xdr:col>2</xdr:col>
      <xdr:colOff>358000</xdr:colOff>
      <xdr:row>3</xdr:row>
      <xdr:rowOff>48357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1E690393-D93A-45E7-AC96-9634E660992F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543" r="43658" b="15042"/>
        <a:stretch>
          <a:fillRect/>
        </a:stretch>
      </xdr:blipFill>
      <xdr:spPr>
        <a:xfrm>
          <a:off x="49660" y="62116"/>
          <a:ext cx="1765665" cy="576791"/>
        </a:xfrm>
        <a:prstGeom prst="rect">
          <a:avLst/>
        </a:prstGeom>
      </xdr:spPr>
    </xdr:pic>
    <xdr:clientData/>
  </xdr:twoCellAnchor>
  <xdr:twoCellAnchor editAs="oneCell">
    <xdr:from>
      <xdr:col>1</xdr:col>
      <xdr:colOff>1383202</xdr:colOff>
      <xdr:row>0</xdr:row>
      <xdr:rowOff>32360</xdr:rowOff>
    </xdr:from>
    <xdr:to>
      <xdr:col>2</xdr:col>
      <xdr:colOff>505471</xdr:colOff>
      <xdr:row>2</xdr:row>
      <xdr:rowOff>187569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3154CAE-8DF8-417A-9328-29B32B782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9402" y="32360"/>
          <a:ext cx="503394" cy="5552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26247-5005-413C-87A1-723085C78852}">
  <dimension ref="A1:W58"/>
  <sheetViews>
    <sheetView tabSelected="1" workbookViewId="0">
      <selection activeCell="L20" sqref="L20"/>
    </sheetView>
  </sheetViews>
  <sheetFormatPr baseColWidth="10" defaultRowHeight="15"/>
  <cols>
    <col min="1" max="1" width="12" style="53" customWidth="1"/>
    <col min="2" max="2" width="9.85546875" customWidth="1"/>
    <col min="3" max="3" width="10.42578125" customWidth="1"/>
    <col min="4" max="4" width="7" customWidth="1"/>
    <col min="5" max="5" width="5.5703125" customWidth="1"/>
    <col min="6" max="6" width="5.85546875" customWidth="1"/>
    <col min="7" max="7" width="8.42578125" bestFit="1" customWidth="1"/>
    <col min="8" max="8" width="6.42578125" customWidth="1"/>
    <col min="9" max="9" width="5.7109375" customWidth="1"/>
    <col min="10" max="10" width="5.42578125" customWidth="1"/>
    <col min="11" max="11" width="5.5703125" bestFit="1" customWidth="1"/>
    <col min="12" max="12" width="5.140625" customWidth="1"/>
    <col min="13" max="13" width="6.7109375" customWidth="1"/>
    <col min="14" max="14" width="5.5703125" customWidth="1"/>
    <col min="15" max="15" width="6.42578125" customWidth="1"/>
    <col min="16" max="16" width="6" customWidth="1"/>
    <col min="17" max="17" width="6.5703125" customWidth="1"/>
    <col min="18" max="18" width="9" customWidth="1"/>
    <col min="19" max="19" width="7.5703125" customWidth="1"/>
    <col min="20" max="20" width="10" style="28" customWidth="1"/>
  </cols>
  <sheetData>
    <row r="1" spans="1:23" ht="15.75" customHeight="1">
      <c r="A1" s="71"/>
      <c r="B1" s="71"/>
      <c r="C1" s="71"/>
      <c r="D1" s="72" t="s">
        <v>0</v>
      </c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</row>
    <row r="2" spans="1:23" ht="15.75" customHeight="1">
      <c r="A2" s="71"/>
      <c r="B2" s="71"/>
      <c r="C2" s="71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</row>
    <row r="3" spans="1:23">
      <c r="A3" s="71"/>
      <c r="B3" s="71"/>
      <c r="C3" s="71"/>
      <c r="D3" s="1"/>
      <c r="E3" s="2"/>
      <c r="F3" s="2"/>
      <c r="G3" s="2"/>
      <c r="H3" s="2"/>
      <c r="I3" s="2"/>
      <c r="J3" s="69" t="s">
        <v>1</v>
      </c>
      <c r="K3" s="69"/>
      <c r="L3" s="69"/>
      <c r="M3" s="69"/>
      <c r="N3" s="69"/>
      <c r="O3" s="69"/>
      <c r="P3" s="2"/>
      <c r="Q3" s="2"/>
      <c r="R3" s="2"/>
      <c r="S3" s="2"/>
      <c r="T3"/>
    </row>
    <row r="4" spans="1:23">
      <c r="A4" s="70" t="s">
        <v>2</v>
      </c>
      <c r="B4" s="70"/>
      <c r="C4" s="70"/>
      <c r="E4" s="3"/>
      <c r="F4" s="3"/>
      <c r="G4" s="3"/>
      <c r="H4" s="3"/>
      <c r="I4" s="3"/>
      <c r="J4" s="73" t="s">
        <v>3</v>
      </c>
      <c r="K4" s="73"/>
      <c r="L4" s="73"/>
      <c r="M4" s="73"/>
      <c r="N4" s="73"/>
      <c r="O4" s="73"/>
      <c r="P4" s="3"/>
      <c r="Q4" s="3"/>
      <c r="R4" s="3"/>
      <c r="S4" s="3"/>
      <c r="T4"/>
    </row>
    <row r="5" spans="1:23" ht="34.5" customHeight="1">
      <c r="A5" s="74" t="s">
        <v>4</v>
      </c>
      <c r="B5" s="75" t="s">
        <v>5</v>
      </c>
      <c r="C5" s="76"/>
      <c r="D5" s="77"/>
      <c r="E5" s="75" t="s">
        <v>6</v>
      </c>
      <c r="F5" s="76"/>
      <c r="G5" s="76"/>
      <c r="H5" s="76"/>
      <c r="I5" s="76"/>
      <c r="J5" s="76"/>
      <c r="K5" s="76"/>
      <c r="L5" s="76"/>
      <c r="M5" s="76"/>
      <c r="N5" s="76"/>
      <c r="O5" s="76"/>
      <c r="P5" s="77"/>
      <c r="Q5" s="78" t="s">
        <v>7</v>
      </c>
      <c r="R5" s="4" t="s">
        <v>8</v>
      </c>
      <c r="S5" s="80" t="s">
        <v>9</v>
      </c>
      <c r="T5" s="65" t="s">
        <v>10</v>
      </c>
    </row>
    <row r="6" spans="1:23" ht="18">
      <c r="A6" s="74"/>
      <c r="B6" s="5" t="s">
        <v>11</v>
      </c>
      <c r="C6" s="6" t="s">
        <v>12</v>
      </c>
      <c r="D6" s="5" t="s">
        <v>13</v>
      </c>
      <c r="E6" s="7" t="s">
        <v>14</v>
      </c>
      <c r="F6" s="8" t="s">
        <v>15</v>
      </c>
      <c r="G6" s="8" t="s">
        <v>16</v>
      </c>
      <c r="H6" s="8" t="s">
        <v>17</v>
      </c>
      <c r="I6" s="8" t="s">
        <v>18</v>
      </c>
      <c r="J6" s="8" t="s">
        <v>19</v>
      </c>
      <c r="K6" s="8" t="s">
        <v>20</v>
      </c>
      <c r="L6" s="8" t="s">
        <v>21</v>
      </c>
      <c r="M6" s="8" t="s">
        <v>22</v>
      </c>
      <c r="N6" s="8" t="s">
        <v>23</v>
      </c>
      <c r="O6" s="8" t="s">
        <v>24</v>
      </c>
      <c r="P6" s="8" t="s">
        <v>25</v>
      </c>
      <c r="Q6" s="79"/>
      <c r="R6" s="9"/>
      <c r="S6" s="81"/>
      <c r="T6" s="66"/>
    </row>
    <row r="7" spans="1:23" ht="81">
      <c r="A7" s="10" t="s">
        <v>26</v>
      </c>
      <c r="B7" s="11" t="s">
        <v>27</v>
      </c>
      <c r="C7" s="12" t="s">
        <v>28</v>
      </c>
      <c r="D7" s="13" t="s">
        <v>29</v>
      </c>
      <c r="E7" s="12">
        <v>0</v>
      </c>
      <c r="F7" s="12">
        <v>0</v>
      </c>
      <c r="G7" s="14">
        <v>22.29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5">
        <v>100</v>
      </c>
      <c r="R7" s="15">
        <v>23.7</v>
      </c>
      <c r="S7" s="12">
        <f t="shared" ref="S7:S16" si="0">SUM(E7:P7)</f>
        <v>22.29</v>
      </c>
      <c r="T7" s="16">
        <v>22.29</v>
      </c>
    </row>
    <row r="8" spans="1:23" ht="45" customHeight="1">
      <c r="A8" s="17" t="s">
        <v>30</v>
      </c>
      <c r="B8" s="18" t="s">
        <v>31</v>
      </c>
      <c r="C8" s="19" t="s">
        <v>32</v>
      </c>
      <c r="D8" s="19" t="s">
        <v>33</v>
      </c>
      <c r="E8" s="19">
        <v>743</v>
      </c>
      <c r="F8" s="19">
        <v>460</v>
      </c>
      <c r="G8" s="19">
        <v>724</v>
      </c>
      <c r="H8" s="19"/>
      <c r="I8" s="19"/>
      <c r="J8" s="19"/>
      <c r="K8" s="19"/>
      <c r="L8" s="19"/>
      <c r="M8" s="19"/>
      <c r="N8" s="19"/>
      <c r="O8" s="19"/>
      <c r="P8" s="19"/>
      <c r="Q8" s="20">
        <v>8640</v>
      </c>
      <c r="R8" s="20">
        <v>2050</v>
      </c>
      <c r="S8" s="19">
        <f t="shared" si="0"/>
        <v>1927</v>
      </c>
      <c r="T8" s="21">
        <v>94</v>
      </c>
    </row>
    <row r="9" spans="1:23" ht="46.5" customHeight="1">
      <c r="A9" s="17" t="s">
        <v>34</v>
      </c>
      <c r="B9" s="18" t="s">
        <v>35</v>
      </c>
      <c r="C9" s="22" t="s">
        <v>36</v>
      </c>
      <c r="D9" s="19" t="s">
        <v>33</v>
      </c>
      <c r="E9" s="19">
        <v>1</v>
      </c>
      <c r="F9" s="19">
        <v>1</v>
      </c>
      <c r="G9" s="19">
        <v>2</v>
      </c>
      <c r="H9" s="19"/>
      <c r="I9" s="19"/>
      <c r="J9" s="23"/>
      <c r="K9" s="23"/>
      <c r="L9" s="19"/>
      <c r="M9" s="19"/>
      <c r="N9" s="23"/>
      <c r="O9" s="23"/>
      <c r="P9" s="23"/>
      <c r="Q9" s="20">
        <v>13</v>
      </c>
      <c r="R9" s="20">
        <v>3</v>
      </c>
      <c r="S9" s="19">
        <f t="shared" si="0"/>
        <v>4</v>
      </c>
      <c r="T9" s="21">
        <v>133.33333333333334</v>
      </c>
    </row>
    <row r="10" spans="1:23" ht="54">
      <c r="A10" s="17" t="s">
        <v>37</v>
      </c>
      <c r="B10" s="18" t="s">
        <v>38</v>
      </c>
      <c r="C10" s="19" t="s">
        <v>39</v>
      </c>
      <c r="D10" s="24" t="s">
        <v>29</v>
      </c>
      <c r="E10" s="19">
        <v>0</v>
      </c>
      <c r="F10" s="19">
        <v>0</v>
      </c>
      <c r="G10" s="19">
        <v>3</v>
      </c>
      <c r="H10" s="19"/>
      <c r="I10" s="19"/>
      <c r="J10" s="19"/>
      <c r="K10" s="19"/>
      <c r="L10" s="19"/>
      <c r="M10" s="19"/>
      <c r="N10" s="19"/>
      <c r="O10" s="19"/>
      <c r="P10" s="19"/>
      <c r="Q10" s="20">
        <v>12</v>
      </c>
      <c r="R10" s="20">
        <v>3</v>
      </c>
      <c r="S10" s="19">
        <f t="shared" si="0"/>
        <v>3</v>
      </c>
      <c r="T10" s="21">
        <v>100</v>
      </c>
    </row>
    <row r="11" spans="1:23" ht="54">
      <c r="A11" s="17" t="s">
        <v>40</v>
      </c>
      <c r="B11" s="18" t="s">
        <v>41</v>
      </c>
      <c r="C11" s="19" t="s">
        <v>42</v>
      </c>
      <c r="D11" s="24" t="s">
        <v>29</v>
      </c>
      <c r="E11" s="19">
        <v>0</v>
      </c>
      <c r="F11" s="19">
        <v>0</v>
      </c>
      <c r="G11" s="19">
        <v>5</v>
      </c>
      <c r="H11" s="19"/>
      <c r="I11" s="19"/>
      <c r="J11" s="19"/>
      <c r="K11" s="19"/>
      <c r="L11" s="19"/>
      <c r="M11" s="19"/>
      <c r="N11" s="19"/>
      <c r="O11" s="19"/>
      <c r="P11" s="19"/>
      <c r="Q11" s="20">
        <v>30</v>
      </c>
      <c r="R11" s="20">
        <v>5</v>
      </c>
      <c r="S11" s="19">
        <f t="shared" si="0"/>
        <v>5</v>
      </c>
      <c r="T11" s="21">
        <v>100</v>
      </c>
    </row>
    <row r="12" spans="1:23" ht="81">
      <c r="A12" s="25" t="s">
        <v>26</v>
      </c>
      <c r="B12" s="11" t="s">
        <v>43</v>
      </c>
      <c r="C12" s="26" t="s">
        <v>28</v>
      </c>
      <c r="D12" s="13" t="s">
        <v>29</v>
      </c>
      <c r="E12" s="12">
        <v>0</v>
      </c>
      <c r="F12" s="12">
        <v>0</v>
      </c>
      <c r="G12" s="27">
        <v>7.98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5">
        <v>100</v>
      </c>
      <c r="R12" s="15">
        <v>7.13</v>
      </c>
      <c r="S12" s="12">
        <f t="shared" si="0"/>
        <v>7.98</v>
      </c>
      <c r="T12" s="16">
        <v>7.98</v>
      </c>
    </row>
    <row r="13" spans="1:23" ht="72">
      <c r="A13" s="17" t="s">
        <v>44</v>
      </c>
      <c r="B13" s="18" t="s">
        <v>45</v>
      </c>
      <c r="C13" s="22" t="s">
        <v>46</v>
      </c>
      <c r="D13" s="24" t="s">
        <v>29</v>
      </c>
      <c r="E13" s="19">
        <v>0</v>
      </c>
      <c r="F13" s="19">
        <v>0</v>
      </c>
      <c r="G13" s="19">
        <v>30</v>
      </c>
      <c r="H13" s="19"/>
      <c r="I13" s="19"/>
      <c r="J13" s="19"/>
      <c r="K13" s="19"/>
      <c r="L13" s="19"/>
      <c r="M13" s="19"/>
      <c r="N13" s="19"/>
      <c r="O13" s="19"/>
      <c r="P13" s="19"/>
      <c r="Q13" s="20">
        <v>65</v>
      </c>
      <c r="R13" s="20">
        <v>26</v>
      </c>
      <c r="S13" s="19">
        <f t="shared" si="0"/>
        <v>30</v>
      </c>
      <c r="T13" s="21">
        <v>115.38</v>
      </c>
      <c r="W13" s="28"/>
    </row>
    <row r="14" spans="1:23" ht="72">
      <c r="A14" s="17" t="s">
        <v>47</v>
      </c>
      <c r="B14" s="18" t="s">
        <v>48</v>
      </c>
      <c r="C14" s="22" t="s">
        <v>49</v>
      </c>
      <c r="D14" s="19" t="s">
        <v>33</v>
      </c>
      <c r="E14" s="19">
        <v>22</v>
      </c>
      <c r="F14" s="19">
        <v>12</v>
      </c>
      <c r="G14" s="19">
        <v>27</v>
      </c>
      <c r="H14" s="19"/>
      <c r="I14" s="19"/>
      <c r="J14" s="19"/>
      <c r="K14" s="19"/>
      <c r="L14" s="19"/>
      <c r="M14" s="19"/>
      <c r="N14" s="19"/>
      <c r="O14" s="19"/>
      <c r="P14" s="19"/>
      <c r="Q14" s="20">
        <v>232</v>
      </c>
      <c r="R14" s="20">
        <v>59</v>
      </c>
      <c r="S14" s="19">
        <f t="shared" si="0"/>
        <v>61</v>
      </c>
      <c r="T14" s="21">
        <v>111.86440677966101</v>
      </c>
    </row>
    <row r="15" spans="1:23" ht="45">
      <c r="A15" s="17" t="s">
        <v>50</v>
      </c>
      <c r="B15" s="18" t="s">
        <v>51</v>
      </c>
      <c r="C15" s="22" t="s">
        <v>52</v>
      </c>
      <c r="D15" s="19" t="s">
        <v>33</v>
      </c>
      <c r="E15" s="19">
        <v>3</v>
      </c>
      <c r="F15" s="19">
        <v>2</v>
      </c>
      <c r="G15" s="19">
        <v>2</v>
      </c>
      <c r="H15" s="19"/>
      <c r="I15" s="19"/>
      <c r="J15" s="19"/>
      <c r="K15" s="19"/>
      <c r="L15" s="19"/>
      <c r="M15" s="19"/>
      <c r="N15" s="19"/>
      <c r="O15" s="19"/>
      <c r="P15" s="19"/>
      <c r="Q15" s="20">
        <v>32</v>
      </c>
      <c r="R15" s="20">
        <v>7</v>
      </c>
      <c r="S15" s="19">
        <f t="shared" si="0"/>
        <v>7</v>
      </c>
      <c r="T15" s="21">
        <v>100</v>
      </c>
    </row>
    <row r="16" spans="1:23" ht="72">
      <c r="A16" s="17" t="s">
        <v>53</v>
      </c>
      <c r="B16" s="29" t="s">
        <v>54</v>
      </c>
      <c r="C16" s="19" t="s">
        <v>55</v>
      </c>
      <c r="D16" s="24" t="s">
        <v>29</v>
      </c>
      <c r="E16" s="19">
        <v>0</v>
      </c>
      <c r="F16" s="19">
        <v>0</v>
      </c>
      <c r="G16" s="19">
        <v>0</v>
      </c>
      <c r="H16" s="19"/>
      <c r="I16" s="19"/>
      <c r="J16" s="19"/>
      <c r="K16" s="19"/>
      <c r="L16" s="19"/>
      <c r="M16" s="19"/>
      <c r="N16" s="19"/>
      <c r="O16" s="19"/>
      <c r="P16" s="19"/>
      <c r="Q16" s="20">
        <v>960</v>
      </c>
      <c r="R16" s="20">
        <v>0</v>
      </c>
      <c r="S16" s="19">
        <f t="shared" si="0"/>
        <v>0</v>
      </c>
      <c r="T16" s="21">
        <v>100</v>
      </c>
    </row>
    <row r="17" spans="1:20">
      <c r="A17" s="30"/>
      <c r="B17" s="31"/>
      <c r="C17" s="32"/>
      <c r="D17" s="33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4"/>
      <c r="R17" s="34"/>
      <c r="S17" s="32"/>
      <c r="T17" s="35"/>
    </row>
    <row r="18" spans="1:20">
      <c r="A18" s="30"/>
      <c r="B18" s="31"/>
      <c r="C18" s="32"/>
      <c r="D18" s="33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4"/>
      <c r="R18" s="34"/>
      <c r="S18" s="32"/>
      <c r="T18" s="35"/>
    </row>
    <row r="19" spans="1:20">
      <c r="A19" s="30"/>
      <c r="B19" s="31"/>
      <c r="C19" s="32"/>
      <c r="D19" s="33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4"/>
      <c r="R19" s="34"/>
      <c r="S19" s="32"/>
      <c r="T19" s="35"/>
    </row>
    <row r="20" spans="1:20">
      <c r="A20" s="30"/>
      <c r="B20" s="31"/>
      <c r="C20" s="32"/>
      <c r="D20" s="33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4"/>
      <c r="R20" s="34"/>
      <c r="S20" s="32"/>
      <c r="T20" s="35"/>
    </row>
    <row r="21" spans="1:20">
      <c r="A21" s="30"/>
      <c r="B21" s="31"/>
      <c r="C21" s="32"/>
      <c r="D21" s="33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4"/>
      <c r="R21" s="34"/>
      <c r="S21" s="32"/>
      <c r="T21" s="35"/>
    </row>
    <row r="22" spans="1:20">
      <c r="A22" s="30"/>
      <c r="B22" s="31"/>
      <c r="C22" s="32"/>
      <c r="D22" s="33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4"/>
      <c r="R22" s="34"/>
      <c r="S22" s="32"/>
      <c r="T22" s="35"/>
    </row>
    <row r="23" spans="1:20">
      <c r="A23" s="30"/>
      <c r="B23" s="31"/>
      <c r="C23" s="32"/>
      <c r="D23" s="33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4"/>
      <c r="R23" s="34"/>
      <c r="S23" s="32"/>
      <c r="T23" s="35"/>
    </row>
    <row r="24" spans="1:20" ht="11.25" customHeight="1">
      <c r="A24" s="67"/>
      <c r="B24" s="67"/>
      <c r="C24" s="67"/>
      <c r="E24" s="68" t="s">
        <v>56</v>
      </c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36"/>
    </row>
    <row r="25" spans="1:20" ht="15.75" customHeight="1">
      <c r="A25" s="67"/>
      <c r="B25" s="67"/>
      <c r="C25" s="67"/>
      <c r="D25" s="37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36"/>
      <c r="S25" s="37"/>
      <c r="T25" s="37"/>
    </row>
    <row r="26" spans="1:20" ht="15" customHeight="1">
      <c r="A26" s="67"/>
      <c r="B26" s="67"/>
      <c r="C26" s="67"/>
      <c r="D26" s="38"/>
      <c r="E26" s="2"/>
      <c r="F26" s="2"/>
      <c r="G26" s="2"/>
      <c r="H26" s="69" t="s">
        <v>57</v>
      </c>
      <c r="I26" s="69"/>
      <c r="J26" s="69"/>
      <c r="K26" s="69"/>
      <c r="L26" s="69"/>
      <c r="M26" s="69"/>
      <c r="N26" s="2"/>
      <c r="O26" s="2"/>
      <c r="P26" s="2"/>
      <c r="Q26" s="2"/>
      <c r="R26" s="2"/>
      <c r="S26" s="2"/>
    </row>
    <row r="27" spans="1:20">
      <c r="A27" s="70" t="s">
        <v>2</v>
      </c>
      <c r="B27" s="70"/>
      <c r="C27" s="70"/>
      <c r="D27" s="3"/>
      <c r="E27" s="3"/>
      <c r="F27" s="3"/>
      <c r="G27" s="3"/>
      <c r="H27" s="70" t="s">
        <v>3</v>
      </c>
      <c r="I27" s="70"/>
      <c r="J27" s="70"/>
      <c r="K27" s="70"/>
      <c r="L27" s="70"/>
      <c r="M27" s="70"/>
      <c r="N27" s="3"/>
      <c r="O27" s="3"/>
      <c r="P27" s="3"/>
      <c r="Q27" s="3"/>
      <c r="R27" s="3"/>
      <c r="S27" s="3"/>
      <c r="T27" s="3"/>
    </row>
    <row r="28" spans="1:20" ht="37.5" customHeight="1">
      <c r="A28" s="57" t="s">
        <v>4</v>
      </c>
      <c r="B28" s="58" t="s">
        <v>5</v>
      </c>
      <c r="C28" s="59"/>
      <c r="D28" s="60"/>
      <c r="E28" s="61" t="s">
        <v>6</v>
      </c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2" t="s">
        <v>7</v>
      </c>
      <c r="R28" s="55" t="s">
        <v>8</v>
      </c>
      <c r="S28" s="63" t="s">
        <v>9</v>
      </c>
      <c r="T28" s="55" t="s">
        <v>10</v>
      </c>
    </row>
    <row r="29" spans="1:20" ht="27" customHeight="1">
      <c r="A29" s="57"/>
      <c r="B29" s="5" t="s">
        <v>11</v>
      </c>
      <c r="C29" s="6" t="s">
        <v>12</v>
      </c>
      <c r="D29" s="7" t="s">
        <v>58</v>
      </c>
      <c r="E29" s="7" t="s">
        <v>14</v>
      </c>
      <c r="F29" s="7" t="s">
        <v>15</v>
      </c>
      <c r="G29" s="7" t="s">
        <v>16</v>
      </c>
      <c r="H29" s="7" t="s">
        <v>17</v>
      </c>
      <c r="I29" s="7" t="s">
        <v>18</v>
      </c>
      <c r="J29" s="7" t="s">
        <v>19</v>
      </c>
      <c r="K29" s="7" t="s">
        <v>20</v>
      </c>
      <c r="L29" s="7" t="s">
        <v>21</v>
      </c>
      <c r="M29" s="7" t="s">
        <v>22</v>
      </c>
      <c r="N29" s="7" t="s">
        <v>23</v>
      </c>
      <c r="O29" s="7" t="s">
        <v>24</v>
      </c>
      <c r="P29" s="7" t="s">
        <v>25</v>
      </c>
      <c r="Q29" s="62"/>
      <c r="R29" s="56"/>
      <c r="S29" s="64"/>
      <c r="T29" s="56"/>
    </row>
    <row r="30" spans="1:20" ht="72">
      <c r="A30" s="39" t="s">
        <v>59</v>
      </c>
      <c r="B30" s="40" t="s">
        <v>60</v>
      </c>
      <c r="C30" s="12" t="s">
        <v>28</v>
      </c>
      <c r="D30" s="12" t="s">
        <v>29</v>
      </c>
      <c r="E30" s="12">
        <v>0</v>
      </c>
      <c r="F30" s="12">
        <v>0</v>
      </c>
      <c r="G30" s="41">
        <v>23.96</v>
      </c>
      <c r="H30" s="12"/>
      <c r="I30" s="42"/>
      <c r="J30" s="42"/>
      <c r="K30" s="42"/>
      <c r="L30" s="42"/>
      <c r="M30" s="12"/>
      <c r="N30" s="42"/>
      <c r="O30" s="12"/>
      <c r="P30" s="12"/>
      <c r="Q30" s="12">
        <v>100</v>
      </c>
      <c r="R30" s="12">
        <v>27.3</v>
      </c>
      <c r="S30" s="12">
        <f t="shared" ref="S30:S51" si="1">SUM(E30:P30)</f>
        <v>23.96</v>
      </c>
      <c r="T30" s="12">
        <v>23.96</v>
      </c>
    </row>
    <row r="31" spans="1:20" ht="45">
      <c r="A31" s="43" t="s">
        <v>61</v>
      </c>
      <c r="B31" s="44" t="s">
        <v>62</v>
      </c>
      <c r="C31" s="19" t="s">
        <v>63</v>
      </c>
      <c r="D31" s="19" t="s">
        <v>33</v>
      </c>
      <c r="E31" s="19">
        <v>262</v>
      </c>
      <c r="F31" s="19">
        <v>269</v>
      </c>
      <c r="G31" s="19">
        <v>249</v>
      </c>
      <c r="H31" s="19"/>
      <c r="I31" s="19"/>
      <c r="J31" s="19"/>
      <c r="K31" s="19"/>
      <c r="L31" s="19"/>
      <c r="M31" s="19"/>
      <c r="N31" s="19"/>
      <c r="O31" s="19"/>
      <c r="P31" s="19"/>
      <c r="Q31" s="19">
        <v>3330</v>
      </c>
      <c r="R31" s="19">
        <v>820</v>
      </c>
      <c r="S31" s="19">
        <f t="shared" si="1"/>
        <v>780</v>
      </c>
      <c r="T31" s="45">
        <v>95.121951219512198</v>
      </c>
    </row>
    <row r="32" spans="1:20" ht="36">
      <c r="A32" s="43" t="s">
        <v>64</v>
      </c>
      <c r="B32" s="44" t="s">
        <v>65</v>
      </c>
      <c r="C32" s="19" t="s">
        <v>63</v>
      </c>
      <c r="D32" s="19" t="s">
        <v>33</v>
      </c>
      <c r="E32" s="19">
        <v>4589</v>
      </c>
      <c r="F32" s="19">
        <v>4320</v>
      </c>
      <c r="G32" s="19">
        <v>3517</v>
      </c>
      <c r="H32" s="19"/>
      <c r="I32" s="19"/>
      <c r="J32" s="19"/>
      <c r="K32" s="19"/>
      <c r="L32" s="19"/>
      <c r="M32" s="19"/>
      <c r="N32" s="19"/>
      <c r="O32" s="19"/>
      <c r="P32" s="19"/>
      <c r="Q32" s="19">
        <v>49550</v>
      </c>
      <c r="R32" s="19">
        <v>14750</v>
      </c>
      <c r="S32" s="19">
        <f t="shared" si="1"/>
        <v>12426</v>
      </c>
      <c r="T32" s="45">
        <v>84.244067796610167</v>
      </c>
    </row>
    <row r="33" spans="1:20" ht="63">
      <c r="A33" s="43" t="s">
        <v>66</v>
      </c>
      <c r="B33" s="44" t="s">
        <v>67</v>
      </c>
      <c r="C33" s="19" t="s">
        <v>68</v>
      </c>
      <c r="D33" s="19" t="s">
        <v>33</v>
      </c>
      <c r="E33" s="19">
        <v>705</v>
      </c>
      <c r="F33" s="19">
        <v>652</v>
      </c>
      <c r="G33" s="19">
        <v>610</v>
      </c>
      <c r="H33" s="19"/>
      <c r="I33" s="19"/>
      <c r="J33" s="19"/>
      <c r="K33" s="19"/>
      <c r="L33" s="19"/>
      <c r="M33" s="19"/>
      <c r="N33" s="19"/>
      <c r="O33" s="19"/>
      <c r="P33" s="19"/>
      <c r="Q33" s="19">
        <v>8200</v>
      </c>
      <c r="R33" s="19">
        <v>2350</v>
      </c>
      <c r="S33" s="19">
        <f t="shared" si="1"/>
        <v>1967</v>
      </c>
      <c r="T33" s="45">
        <v>83.702127659574472</v>
      </c>
    </row>
    <row r="34" spans="1:20" ht="72">
      <c r="A34" s="43" t="s">
        <v>69</v>
      </c>
      <c r="B34" s="44" t="s">
        <v>70</v>
      </c>
      <c r="C34" s="19" t="s">
        <v>71</v>
      </c>
      <c r="D34" s="19" t="s">
        <v>33</v>
      </c>
      <c r="E34" s="19">
        <v>165</v>
      </c>
      <c r="F34" s="19">
        <v>119</v>
      </c>
      <c r="G34" s="19">
        <v>266</v>
      </c>
      <c r="H34" s="19"/>
      <c r="I34" s="19"/>
      <c r="J34" s="19"/>
      <c r="K34" s="19"/>
      <c r="L34" s="19"/>
      <c r="M34" s="19"/>
      <c r="N34" s="19"/>
      <c r="O34" s="19"/>
      <c r="P34" s="19"/>
      <c r="Q34" s="19">
        <v>2600</v>
      </c>
      <c r="R34" s="19">
        <v>650</v>
      </c>
      <c r="S34" s="19">
        <f t="shared" si="1"/>
        <v>550</v>
      </c>
      <c r="T34" s="45">
        <v>84.615384615384613</v>
      </c>
    </row>
    <row r="35" spans="1:20" ht="36">
      <c r="A35" s="43" t="s">
        <v>72</v>
      </c>
      <c r="B35" s="44" t="s">
        <v>73</v>
      </c>
      <c r="C35" s="19" t="s">
        <v>68</v>
      </c>
      <c r="D35" s="19" t="s">
        <v>33</v>
      </c>
      <c r="E35" s="19">
        <v>8666</v>
      </c>
      <c r="F35" s="19">
        <v>6352</v>
      </c>
      <c r="G35" s="19">
        <v>7065</v>
      </c>
      <c r="H35" s="19"/>
      <c r="I35" s="19"/>
      <c r="J35" s="19"/>
      <c r="K35" s="19"/>
      <c r="L35" s="19"/>
      <c r="M35" s="19"/>
      <c r="N35" s="19"/>
      <c r="O35" s="19"/>
      <c r="P35" s="19"/>
      <c r="Q35" s="19">
        <v>97700</v>
      </c>
      <c r="R35" s="19">
        <v>24500</v>
      </c>
      <c r="S35" s="19">
        <f t="shared" si="1"/>
        <v>22083</v>
      </c>
      <c r="T35" s="45">
        <v>90.134693877551015</v>
      </c>
    </row>
    <row r="36" spans="1:20" ht="54">
      <c r="A36" s="46" t="s">
        <v>26</v>
      </c>
      <c r="B36" s="40" t="s">
        <v>74</v>
      </c>
      <c r="C36" s="26" t="s">
        <v>28</v>
      </c>
      <c r="D36" s="12" t="s">
        <v>29</v>
      </c>
      <c r="E36" s="12">
        <v>0</v>
      </c>
      <c r="F36" s="12">
        <v>0</v>
      </c>
      <c r="G36" s="47">
        <v>23.46</v>
      </c>
      <c r="H36" s="12"/>
      <c r="I36" s="12"/>
      <c r="J36" s="12"/>
      <c r="K36" s="12"/>
      <c r="L36" s="12"/>
      <c r="M36" s="12"/>
      <c r="N36" s="12"/>
      <c r="O36" s="12"/>
      <c r="P36" s="12"/>
      <c r="Q36" s="12">
        <v>100</v>
      </c>
      <c r="R36" s="12">
        <v>25.3</v>
      </c>
      <c r="S36" s="12">
        <f t="shared" si="1"/>
        <v>23.46</v>
      </c>
      <c r="T36" s="48">
        <v>23.46</v>
      </c>
    </row>
    <row r="37" spans="1:20" ht="27">
      <c r="A37" s="43" t="s">
        <v>61</v>
      </c>
      <c r="B37" s="44" t="s">
        <v>75</v>
      </c>
      <c r="C37" s="19" t="s">
        <v>76</v>
      </c>
      <c r="D37" s="19" t="s">
        <v>33</v>
      </c>
      <c r="E37" s="19">
        <v>261</v>
      </c>
      <c r="F37" s="19">
        <v>225</v>
      </c>
      <c r="G37" s="19">
        <v>236</v>
      </c>
      <c r="H37" s="19"/>
      <c r="I37" s="19"/>
      <c r="J37" s="19"/>
      <c r="K37" s="19"/>
      <c r="L37" s="19"/>
      <c r="M37" s="19"/>
      <c r="N37" s="19"/>
      <c r="O37" s="19"/>
      <c r="P37" s="19"/>
      <c r="Q37" s="19">
        <v>2340</v>
      </c>
      <c r="R37" s="19">
        <v>740</v>
      </c>
      <c r="S37" s="19">
        <f t="shared" si="1"/>
        <v>722</v>
      </c>
      <c r="T37" s="45">
        <v>97.567567567567565</v>
      </c>
    </row>
    <row r="38" spans="1:20" ht="36">
      <c r="A38" s="43" t="s">
        <v>64</v>
      </c>
      <c r="B38" s="44" t="s">
        <v>77</v>
      </c>
      <c r="C38" s="22" t="s">
        <v>78</v>
      </c>
      <c r="D38" s="19" t="s">
        <v>33</v>
      </c>
      <c r="E38" s="19">
        <v>225</v>
      </c>
      <c r="F38" s="19">
        <v>197</v>
      </c>
      <c r="G38" s="19">
        <v>231</v>
      </c>
      <c r="H38" s="19"/>
      <c r="I38" s="19"/>
      <c r="J38" s="19"/>
      <c r="K38" s="19"/>
      <c r="L38" s="19"/>
      <c r="M38" s="19"/>
      <c r="N38" s="19"/>
      <c r="O38" s="19"/>
      <c r="P38" s="19"/>
      <c r="Q38" s="19">
        <v>2610</v>
      </c>
      <c r="R38" s="19">
        <v>650</v>
      </c>
      <c r="S38" s="19">
        <f t="shared" si="1"/>
        <v>653</v>
      </c>
      <c r="T38" s="45">
        <v>100.46153846153847</v>
      </c>
    </row>
    <row r="39" spans="1:20" ht="36">
      <c r="A39" s="43" t="s">
        <v>66</v>
      </c>
      <c r="B39" s="44" t="s">
        <v>79</v>
      </c>
      <c r="C39" s="22" t="s">
        <v>80</v>
      </c>
      <c r="D39" s="19" t="s">
        <v>33</v>
      </c>
      <c r="E39" s="19">
        <v>1989</v>
      </c>
      <c r="F39" s="19">
        <v>1980</v>
      </c>
      <c r="G39" s="19">
        <v>1678</v>
      </c>
      <c r="H39" s="19"/>
      <c r="I39" s="19"/>
      <c r="J39" s="19"/>
      <c r="K39" s="19"/>
      <c r="L39" s="19"/>
      <c r="M39" s="19"/>
      <c r="N39" s="19"/>
      <c r="O39" s="19"/>
      <c r="P39" s="19"/>
      <c r="Q39" s="19">
        <v>26150</v>
      </c>
      <c r="R39" s="19">
        <v>6250</v>
      </c>
      <c r="S39" s="19">
        <f t="shared" si="1"/>
        <v>5647</v>
      </c>
      <c r="T39" s="45">
        <v>90.352000000000004</v>
      </c>
    </row>
    <row r="40" spans="1:20" ht="54">
      <c r="A40" s="43" t="s">
        <v>69</v>
      </c>
      <c r="B40" s="44" t="s">
        <v>81</v>
      </c>
      <c r="C40" s="19" t="s">
        <v>82</v>
      </c>
      <c r="D40" s="19" t="s">
        <v>33</v>
      </c>
      <c r="E40" s="19">
        <v>888</v>
      </c>
      <c r="F40" s="19">
        <v>933</v>
      </c>
      <c r="G40" s="19">
        <v>923</v>
      </c>
      <c r="H40" s="19"/>
      <c r="I40" s="19"/>
      <c r="J40" s="19"/>
      <c r="K40" s="19"/>
      <c r="L40" s="19"/>
      <c r="M40" s="19"/>
      <c r="N40" s="19"/>
      <c r="O40" s="19"/>
      <c r="P40" s="19"/>
      <c r="Q40" s="19">
        <v>10500</v>
      </c>
      <c r="R40" s="19">
        <v>2880</v>
      </c>
      <c r="S40" s="19">
        <f t="shared" si="1"/>
        <v>2744</v>
      </c>
      <c r="T40" s="45">
        <v>95.277777777777771</v>
      </c>
    </row>
    <row r="41" spans="1:20" ht="54">
      <c r="A41" s="43" t="s">
        <v>72</v>
      </c>
      <c r="B41" s="44" t="s">
        <v>83</v>
      </c>
      <c r="C41" s="19" t="s">
        <v>71</v>
      </c>
      <c r="D41" s="19" t="s">
        <v>33</v>
      </c>
      <c r="E41" s="19">
        <v>84</v>
      </c>
      <c r="F41" s="19">
        <v>71</v>
      </c>
      <c r="G41" s="19">
        <v>60</v>
      </c>
      <c r="H41" s="19"/>
      <c r="I41" s="19"/>
      <c r="J41" s="19"/>
      <c r="K41" s="19"/>
      <c r="L41" s="19"/>
      <c r="M41" s="19"/>
      <c r="N41" s="19"/>
      <c r="O41" s="19"/>
      <c r="P41" s="19"/>
      <c r="Q41" s="19">
        <v>600</v>
      </c>
      <c r="R41" s="19">
        <v>230</v>
      </c>
      <c r="S41" s="19">
        <f t="shared" si="1"/>
        <v>215</v>
      </c>
      <c r="T41" s="45">
        <v>93.478260869565219</v>
      </c>
    </row>
    <row r="42" spans="1:20" ht="72">
      <c r="A42" s="46" t="s">
        <v>84</v>
      </c>
      <c r="B42" s="40" t="s">
        <v>85</v>
      </c>
      <c r="C42" s="12" t="s">
        <v>28</v>
      </c>
      <c r="D42" s="12" t="s">
        <v>29</v>
      </c>
      <c r="E42" s="12">
        <v>0</v>
      </c>
      <c r="F42" s="12">
        <v>0</v>
      </c>
      <c r="G42" s="12">
        <v>25.57</v>
      </c>
      <c r="H42" s="12"/>
      <c r="I42" s="12"/>
      <c r="J42" s="12"/>
      <c r="K42" s="12"/>
      <c r="L42" s="12"/>
      <c r="M42" s="12"/>
      <c r="N42" s="12"/>
      <c r="O42" s="12"/>
      <c r="P42" s="12"/>
      <c r="Q42" s="12">
        <v>100</v>
      </c>
      <c r="R42" s="12">
        <v>25.97</v>
      </c>
      <c r="S42" s="12">
        <f t="shared" si="1"/>
        <v>25.57</v>
      </c>
      <c r="T42" s="48">
        <v>25.57</v>
      </c>
    </row>
    <row r="43" spans="1:20" ht="36">
      <c r="A43" s="43" t="s">
        <v>61</v>
      </c>
      <c r="B43" s="44" t="s">
        <v>86</v>
      </c>
      <c r="C43" s="19" t="s">
        <v>63</v>
      </c>
      <c r="D43" s="19" t="s">
        <v>33</v>
      </c>
      <c r="E43" s="19">
        <v>769</v>
      </c>
      <c r="F43" s="19">
        <v>799</v>
      </c>
      <c r="G43" s="19">
        <v>755</v>
      </c>
      <c r="H43" s="19"/>
      <c r="I43" s="19"/>
      <c r="J43" s="19"/>
      <c r="K43" s="19"/>
      <c r="L43" s="19"/>
      <c r="M43" s="19"/>
      <c r="N43" s="19"/>
      <c r="O43" s="19"/>
      <c r="P43" s="19"/>
      <c r="Q43" s="19">
        <v>8800</v>
      </c>
      <c r="R43" s="19">
        <v>2400</v>
      </c>
      <c r="S43" s="19">
        <f t="shared" si="1"/>
        <v>2323</v>
      </c>
      <c r="T43" s="45">
        <v>96.791666666666671</v>
      </c>
    </row>
    <row r="44" spans="1:20" ht="72">
      <c r="A44" s="43" t="s">
        <v>64</v>
      </c>
      <c r="B44" s="44" t="s">
        <v>87</v>
      </c>
      <c r="C44" s="19" t="s">
        <v>88</v>
      </c>
      <c r="D44" s="19" t="s">
        <v>33</v>
      </c>
      <c r="E44" s="19">
        <v>285</v>
      </c>
      <c r="F44" s="19">
        <v>322</v>
      </c>
      <c r="G44" s="19">
        <v>311</v>
      </c>
      <c r="H44" s="19"/>
      <c r="I44" s="19"/>
      <c r="J44" s="19"/>
      <c r="K44" s="19"/>
      <c r="L44" s="19"/>
      <c r="M44" s="19"/>
      <c r="N44" s="19"/>
      <c r="O44" s="19"/>
      <c r="P44" s="19"/>
      <c r="Q44" s="19">
        <v>2600</v>
      </c>
      <c r="R44" s="19">
        <v>910</v>
      </c>
      <c r="S44" s="19">
        <f t="shared" si="1"/>
        <v>918</v>
      </c>
      <c r="T44" s="45">
        <v>100.87912087912088</v>
      </c>
    </row>
    <row r="45" spans="1:20" ht="54">
      <c r="A45" s="43" t="s">
        <v>66</v>
      </c>
      <c r="B45" s="44" t="s">
        <v>89</v>
      </c>
      <c r="C45" s="19" t="s">
        <v>88</v>
      </c>
      <c r="D45" s="19" t="s">
        <v>33</v>
      </c>
      <c r="E45" s="19">
        <v>501</v>
      </c>
      <c r="F45" s="19">
        <v>428</v>
      </c>
      <c r="G45" s="19">
        <v>404</v>
      </c>
      <c r="H45" s="19"/>
      <c r="I45" s="19"/>
      <c r="J45" s="19"/>
      <c r="K45" s="19"/>
      <c r="L45" s="19"/>
      <c r="M45" s="19"/>
      <c r="N45" s="19"/>
      <c r="O45" s="19"/>
      <c r="P45" s="19"/>
      <c r="Q45" s="19">
        <v>4470</v>
      </c>
      <c r="R45" s="19">
        <v>1230</v>
      </c>
      <c r="S45" s="19">
        <f t="shared" si="1"/>
        <v>1333</v>
      </c>
      <c r="T45" s="45">
        <v>108.3739837398374</v>
      </c>
    </row>
    <row r="46" spans="1:20" ht="54">
      <c r="A46" s="43" t="s">
        <v>69</v>
      </c>
      <c r="B46" s="44" t="s">
        <v>90</v>
      </c>
      <c r="C46" s="49" t="s">
        <v>88</v>
      </c>
      <c r="D46" s="19" t="s">
        <v>33</v>
      </c>
      <c r="E46" s="19">
        <v>906</v>
      </c>
      <c r="F46" s="19">
        <v>756</v>
      </c>
      <c r="G46" s="19">
        <v>808</v>
      </c>
      <c r="H46" s="19"/>
      <c r="I46" s="19"/>
      <c r="J46" s="19"/>
      <c r="K46" s="19"/>
      <c r="L46" s="19"/>
      <c r="M46" s="19"/>
      <c r="N46" s="19"/>
      <c r="O46" s="19"/>
      <c r="P46" s="19"/>
      <c r="Q46" s="19">
        <v>11100</v>
      </c>
      <c r="R46" s="19">
        <v>2630</v>
      </c>
      <c r="S46" s="19">
        <f t="shared" si="1"/>
        <v>2470</v>
      </c>
      <c r="T46" s="45">
        <v>93.916349809885929</v>
      </c>
    </row>
    <row r="47" spans="1:20" ht="72">
      <c r="A47" s="43" t="s">
        <v>72</v>
      </c>
      <c r="B47" s="44" t="s">
        <v>91</v>
      </c>
      <c r="C47" s="19" t="s">
        <v>88</v>
      </c>
      <c r="D47" s="19" t="s">
        <v>33</v>
      </c>
      <c r="E47" s="19">
        <v>184</v>
      </c>
      <c r="F47" s="19">
        <v>238</v>
      </c>
      <c r="G47" s="19">
        <v>206</v>
      </c>
      <c r="H47" s="19"/>
      <c r="I47" s="19"/>
      <c r="J47" s="19"/>
      <c r="K47" s="19"/>
      <c r="L47" s="19"/>
      <c r="M47" s="19"/>
      <c r="N47" s="19"/>
      <c r="O47" s="19"/>
      <c r="P47" s="19"/>
      <c r="Q47" s="19">
        <v>2850</v>
      </c>
      <c r="R47" s="19">
        <v>620</v>
      </c>
      <c r="S47" s="19">
        <f t="shared" si="1"/>
        <v>628</v>
      </c>
      <c r="T47" s="45">
        <v>101.29032258064517</v>
      </c>
    </row>
    <row r="48" spans="1:20" ht="72">
      <c r="A48" s="46" t="s">
        <v>26</v>
      </c>
      <c r="B48" s="40" t="s">
        <v>92</v>
      </c>
      <c r="C48" s="12" t="s">
        <v>28</v>
      </c>
      <c r="D48" s="12" t="s">
        <v>29</v>
      </c>
      <c r="E48" s="12">
        <v>0</v>
      </c>
      <c r="F48" s="12">
        <v>0</v>
      </c>
      <c r="G48" s="12">
        <v>15.82</v>
      </c>
      <c r="H48" s="12"/>
      <c r="I48" s="12"/>
      <c r="J48" s="12"/>
      <c r="K48" s="12"/>
      <c r="L48" s="12"/>
      <c r="M48" s="12"/>
      <c r="N48" s="12"/>
      <c r="O48" s="12"/>
      <c r="P48" s="12"/>
      <c r="Q48" s="12">
        <v>100</v>
      </c>
      <c r="R48" s="12">
        <v>17.649999999999999</v>
      </c>
      <c r="S48" s="12">
        <f t="shared" si="1"/>
        <v>15.82</v>
      </c>
      <c r="T48" s="48">
        <v>15.82</v>
      </c>
    </row>
    <row r="49" spans="1:20" ht="81">
      <c r="A49" s="43" t="s">
        <v>61</v>
      </c>
      <c r="B49" s="50" t="s">
        <v>93</v>
      </c>
      <c r="C49" s="19" t="s">
        <v>88</v>
      </c>
      <c r="D49" s="19" t="s">
        <v>33</v>
      </c>
      <c r="E49" s="19">
        <v>12</v>
      </c>
      <c r="F49" s="19">
        <v>9</v>
      </c>
      <c r="G49" s="19">
        <v>9</v>
      </c>
      <c r="H49" s="19"/>
      <c r="I49" s="19"/>
      <c r="J49" s="19"/>
      <c r="K49" s="19"/>
      <c r="L49" s="19"/>
      <c r="M49" s="19"/>
      <c r="N49" s="19"/>
      <c r="O49" s="19"/>
      <c r="P49" s="19"/>
      <c r="Q49" s="19">
        <v>110</v>
      </c>
      <c r="R49" s="19">
        <v>30</v>
      </c>
      <c r="S49" s="19">
        <f t="shared" si="1"/>
        <v>30</v>
      </c>
      <c r="T49" s="45">
        <v>100</v>
      </c>
    </row>
    <row r="50" spans="1:20" ht="72">
      <c r="A50" s="43" t="s">
        <v>64</v>
      </c>
      <c r="B50" s="44" t="s">
        <v>94</v>
      </c>
      <c r="C50" s="19" t="s">
        <v>63</v>
      </c>
      <c r="D50" s="19" t="s">
        <v>33</v>
      </c>
      <c r="E50" s="19">
        <v>55</v>
      </c>
      <c r="F50" s="19">
        <v>23</v>
      </c>
      <c r="G50" s="19">
        <v>26</v>
      </c>
      <c r="H50" s="19"/>
      <c r="I50" s="19"/>
      <c r="J50" s="19"/>
      <c r="K50" s="19"/>
      <c r="L50" s="19"/>
      <c r="M50" s="19"/>
      <c r="N50" s="19"/>
      <c r="O50" s="19"/>
      <c r="P50" s="19"/>
      <c r="Q50" s="19">
        <v>1104</v>
      </c>
      <c r="R50" s="19">
        <v>120</v>
      </c>
      <c r="S50" s="19">
        <f t="shared" si="1"/>
        <v>104</v>
      </c>
      <c r="T50" s="45">
        <v>86.666666666666671</v>
      </c>
    </row>
    <row r="51" spans="1:20" ht="63">
      <c r="A51" s="43" t="s">
        <v>66</v>
      </c>
      <c r="B51" s="44" t="s">
        <v>95</v>
      </c>
      <c r="C51" s="22" t="s">
        <v>96</v>
      </c>
      <c r="D51" s="19" t="s">
        <v>33</v>
      </c>
      <c r="E51" s="19">
        <v>5</v>
      </c>
      <c r="F51" s="19">
        <v>5</v>
      </c>
      <c r="G51" s="19">
        <v>3</v>
      </c>
      <c r="H51" s="19"/>
      <c r="I51" s="19"/>
      <c r="J51" s="19"/>
      <c r="K51" s="19"/>
      <c r="L51" s="19"/>
      <c r="M51" s="19"/>
      <c r="N51" s="19"/>
      <c r="O51" s="19"/>
      <c r="P51" s="19"/>
      <c r="Q51" s="19">
        <v>75</v>
      </c>
      <c r="R51" s="19">
        <v>14</v>
      </c>
      <c r="S51" s="19">
        <f t="shared" si="1"/>
        <v>13</v>
      </c>
      <c r="T51" s="45">
        <v>92.857142857142861</v>
      </c>
    </row>
    <row r="52" spans="1:20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2"/>
      <c r="T52" s="52"/>
    </row>
    <row r="53" spans="1:20" ht="42.75" customHeight="1"/>
    <row r="54" spans="1:20">
      <c r="G54" s="54"/>
      <c r="H54" s="54"/>
      <c r="I54" s="54"/>
    </row>
    <row r="55" spans="1:20" ht="15.75" customHeight="1">
      <c r="G55" s="54"/>
      <c r="H55" s="54"/>
      <c r="I55" s="54"/>
    </row>
    <row r="56" spans="1:20" ht="15.75" customHeight="1">
      <c r="G56" s="54"/>
      <c r="H56" s="54"/>
      <c r="I56" s="54"/>
    </row>
    <row r="57" spans="1:20" ht="15.75" customHeight="1">
      <c r="G57" s="54"/>
      <c r="H57" s="54"/>
      <c r="I57" s="54"/>
    </row>
    <row r="58" spans="1:20" ht="14.45" customHeight="1">
      <c r="G58" s="54"/>
      <c r="H58" s="54"/>
      <c r="I58" s="54"/>
    </row>
  </sheetData>
  <mergeCells count="24">
    <mergeCell ref="A27:C27"/>
    <mergeCell ref="H27:M27"/>
    <mergeCell ref="A1:C3"/>
    <mergeCell ref="D1:T2"/>
    <mergeCell ref="J3:O3"/>
    <mergeCell ref="A4:C4"/>
    <mergeCell ref="J4:O4"/>
    <mergeCell ref="A5:A6"/>
    <mergeCell ref="B5:D5"/>
    <mergeCell ref="E5:P5"/>
    <mergeCell ref="Q5:Q6"/>
    <mergeCell ref="S5:S6"/>
    <mergeCell ref="T5:T6"/>
    <mergeCell ref="A24:B26"/>
    <mergeCell ref="C24:C26"/>
    <mergeCell ref="E24:Q25"/>
    <mergeCell ref="H26:M26"/>
    <mergeCell ref="T28:T29"/>
    <mergeCell ref="A28:A29"/>
    <mergeCell ref="B28:D28"/>
    <mergeCell ref="E28:P28"/>
    <mergeCell ref="Q28:Q29"/>
    <mergeCell ref="R28:R29"/>
    <mergeCell ref="S28:S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Indicadores de 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Betsy Rivera</cp:lastModifiedBy>
  <dcterms:created xsi:type="dcterms:W3CDTF">2024-12-31T20:35:18Z</dcterms:created>
  <dcterms:modified xsi:type="dcterms:W3CDTF">2025-01-02T14:46:49Z</dcterms:modified>
</cp:coreProperties>
</file>